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OFICIO 1413 TITULO V 3ER INFORME TRIMESTRAL EXCEL Y PDF\"/>
    </mc:Choice>
  </mc:AlternateContent>
  <xr:revisionPtr revIDLastSave="0" documentId="13_ncr:1_{B26FDFBC-79BC-4160-BC14-132433CB97C6}" xr6:coauthVersionLast="36" xr6:coauthVersionMax="36" xr10:uidLastSave="{00000000-0000-0000-0000-000000000000}"/>
  <bookViews>
    <workbookView xWindow="0" yWindow="0" windowWidth="5130" windowHeight="3570" xr2:uid="{00000000-000D-0000-FFFF-FFFF00000000}"/>
  </bookViews>
  <sheets>
    <sheet name="0325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C24" i="1" l="1"/>
  <c r="E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<sst xmlns="http://schemas.openxmlformats.org/spreadsheetml/2006/main" count="45" uniqueCount="37">
  <si>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</si>
  <si>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</si>
  <si>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</si>
  <si>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</si>
  <si>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</si>
  <si>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</si>
  <si>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</si>
  <si>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</si>
  <si>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</si>
  <si>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</si>
  <si>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</si>
  <si>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</si>
  <si>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</si>
  <si>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</si>
  <si>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</si>
  <si>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</si>
  <si>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</si>
  <si>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</si>
  <si>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</si>
  <si>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</si>
  <si>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</si>
  <si>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</si>
  <si>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</si>
  <si>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</si>
  <si>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</si>
  <si>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</si>
  <si>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</si>
  <si>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</si>
  <si>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</si>
  <si>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</si>
  <si>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</si>
  <si>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</si>
  <si>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</si>
  <si>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</si>
  <si>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</si>
  <si>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</si>
  <si>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Municipio de San Felipe
Flujo de Fondos
Del 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</si>
</sst>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1"/>
  <sheetViews>
    <sheetView showGridLines="0" tabSelected="1" workbookViewId="0">
      <selection sqref="A1:E1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6" t="s">
        <v>36</v>
      </c>
      <c r="B1" s="27"/>
      <c r="C1" s="27"/>
      <c r="D1" s="27"/>
      <c r="E1" s="28"/>
    </row>
    <row r="2" spans="1:5" ht="22.5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365656843.59999996</v>
      </c>
      <c r="D3" s="3">
        <f t="shared" ref="D3:E3" si="0">SUM(D4:D13)</f>
        <v>412529838.96000004</v>
      </c>
      <c r="E3" s="4">
        <f t="shared" si="0"/>
        <v>406139307.20000005</v>
      </c>
    </row>
    <row r="4" spans="1:5" x14ac:dyDescent="0.2">
      <c r="A4" s="5"/>
      <c r="B4" s="14" t="s">
        <v>1</v>
      </c>
      <c r="C4" s="6">
        <v>21437415.34</v>
      </c>
      <c r="D4" s="6">
        <v>25272349.350000001</v>
      </c>
      <c r="E4" s="7">
        <v>25272349.350000001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5967941.5800000001</v>
      </c>
      <c r="D7" s="6">
        <v>11409861.51</v>
      </c>
      <c r="E7" s="7">
        <v>5019329.75</v>
      </c>
    </row>
    <row r="8" spans="1:5" x14ac:dyDescent="0.2">
      <c r="A8" s="5"/>
      <c r="B8" s="14" t="s">
        <v>5</v>
      </c>
      <c r="C8" s="6">
        <v>4462653.18</v>
      </c>
      <c r="D8" s="6">
        <v>10103059.93</v>
      </c>
      <c r="E8" s="7">
        <v>10103059.93</v>
      </c>
    </row>
    <row r="9" spans="1:5" x14ac:dyDescent="0.2">
      <c r="A9" s="5"/>
      <c r="B9" s="14" t="s">
        <v>6</v>
      </c>
      <c r="C9" s="6">
        <v>2213964.98</v>
      </c>
      <c r="D9" s="6">
        <v>1989888.58</v>
      </c>
      <c r="E9" s="7">
        <v>1989888.58</v>
      </c>
    </row>
    <row r="10" spans="1:5" x14ac:dyDescent="0.2">
      <c r="A10" s="5"/>
      <c r="B10" s="14" t="s">
        <v>7</v>
      </c>
      <c r="C10" s="6">
        <v>0</v>
      </c>
      <c r="D10" s="6">
        <v>0</v>
      </c>
      <c r="E10" s="7">
        <v>0</v>
      </c>
    </row>
    <row r="11" spans="1:5" x14ac:dyDescent="0.2">
      <c r="A11" s="5"/>
      <c r="B11" s="14" t="s">
        <v>8</v>
      </c>
      <c r="C11" s="6">
        <v>331574868.51999998</v>
      </c>
      <c r="D11" s="6">
        <v>322228094.98000002</v>
      </c>
      <c r="E11" s="7">
        <v>322228094.98000002</v>
      </c>
    </row>
    <row r="12" spans="1:5" x14ac:dyDescent="0.2">
      <c r="A12" s="5"/>
      <c r="B12" s="14" t="s">
        <v>9</v>
      </c>
      <c r="C12" s="6">
        <v>0</v>
      </c>
      <c r="D12" s="6">
        <v>0</v>
      </c>
      <c r="E12" s="7">
        <v>0</v>
      </c>
    </row>
    <row r="13" spans="1:5" x14ac:dyDescent="0.2">
      <c r="A13" s="8"/>
      <c r="B13" s="14" t="s">
        <v>10</v>
      </c>
      <c r="C13" s="6">
        <v>0</v>
      </c>
      <c r="D13" s="6">
        <v>41526584.609999999</v>
      </c>
      <c r="E13" s="7">
        <v>41526584.609999999</v>
      </c>
    </row>
    <row r="14" spans="1:5" x14ac:dyDescent="0.2">
      <c r="A14" s="18" t="s">
        <v>11</v>
      </c>
      <c r="B14" s="2"/>
      <c r="C14" s="9">
        <f>SUM(C15:C23)</f>
        <v>365656843.60000002</v>
      </c>
      <c r="D14" s="9">
        <f t="shared" ref="D14:E14" si="1">SUM(D15:D23)</f>
        <v>270650385.85000002</v>
      </c>
      <c r="E14" s="10">
        <f t="shared" si="1"/>
        <v>263263706.76999998</v>
      </c>
    </row>
    <row r="15" spans="1:5" x14ac:dyDescent="0.2">
      <c r="A15" s="5"/>
      <c r="B15" s="14" t="s">
        <v>12</v>
      </c>
      <c r="C15" s="6">
        <v>128004457.33</v>
      </c>
      <c r="D15" s="6">
        <v>80819742.299999997</v>
      </c>
      <c r="E15" s="7">
        <v>80819742.299999997</v>
      </c>
    </row>
    <row r="16" spans="1:5" x14ac:dyDescent="0.2">
      <c r="A16" s="5"/>
      <c r="B16" s="14" t="s">
        <v>13</v>
      </c>
      <c r="C16" s="6">
        <v>30175837.239999998</v>
      </c>
      <c r="D16" s="6">
        <v>22116159.719999999</v>
      </c>
      <c r="E16" s="7">
        <v>21785762.280000001</v>
      </c>
    </row>
    <row r="17" spans="1:5" x14ac:dyDescent="0.2">
      <c r="A17" s="5"/>
      <c r="B17" s="14" t="s">
        <v>14</v>
      </c>
      <c r="C17" s="6">
        <v>37616013.82</v>
      </c>
      <c r="D17" s="6">
        <v>37459620.880000003</v>
      </c>
      <c r="E17" s="7">
        <v>30896391.43</v>
      </c>
    </row>
    <row r="18" spans="1:5" x14ac:dyDescent="0.2">
      <c r="A18" s="5"/>
      <c r="B18" s="14" t="s">
        <v>9</v>
      </c>
      <c r="C18" s="6">
        <v>46864560.799999997</v>
      </c>
      <c r="D18" s="6">
        <v>41976375.310000002</v>
      </c>
      <c r="E18" s="7">
        <v>41499603.140000001</v>
      </c>
    </row>
    <row r="19" spans="1:5" x14ac:dyDescent="0.2">
      <c r="A19" s="5"/>
      <c r="B19" s="14" t="s">
        <v>15</v>
      </c>
      <c r="C19" s="6">
        <v>8544220.1099999994</v>
      </c>
      <c r="D19" s="6">
        <v>1452097.92</v>
      </c>
      <c r="E19" s="7">
        <v>1435817.9</v>
      </c>
    </row>
    <row r="20" spans="1:5" x14ac:dyDescent="0.2">
      <c r="A20" s="5"/>
      <c r="B20" s="14" t="s">
        <v>16</v>
      </c>
      <c r="C20" s="6">
        <v>114167904.3</v>
      </c>
      <c r="D20" s="6">
        <v>84163168.920000002</v>
      </c>
      <c r="E20" s="7">
        <v>84163168.920000002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283850</v>
      </c>
      <c r="D22" s="6">
        <v>2663220.7999999998</v>
      </c>
      <c r="E22" s="7">
        <v>2663220.7999999998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141879453.11000001</v>
      </c>
      <c r="E24" s="13">
        <f>E3-E14</f>
        <v>142875600.43000007</v>
      </c>
    </row>
    <row r="27" spans="1:5" ht="22.5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85283528.329999998</v>
      </c>
      <c r="E28" s="21">
        <f>SUM(E29:E35)</f>
        <v>79516036.870000005</v>
      </c>
    </row>
    <row r="29" spans="1:5" x14ac:dyDescent="0.2">
      <c r="A29" s="5"/>
      <c r="B29" s="14" t="s">
        <v>26</v>
      </c>
      <c r="C29" s="22">
        <v>0</v>
      </c>
      <c r="D29" s="22">
        <v>34010462.840000004</v>
      </c>
      <c r="E29" s="23">
        <v>29475432.190000001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0</v>
      </c>
      <c r="E32" s="23">
        <v>0</v>
      </c>
    </row>
    <row r="33" spans="1:5" x14ac:dyDescent="0.2">
      <c r="A33" s="5"/>
      <c r="B33" s="14" t="s">
        <v>30</v>
      </c>
      <c r="C33" s="22">
        <v>0</v>
      </c>
      <c r="D33" s="22">
        <v>49509390.82</v>
      </c>
      <c r="E33" s="23">
        <v>48232080.009999998</v>
      </c>
    </row>
    <row r="34" spans="1:5" x14ac:dyDescent="0.2">
      <c r="A34" s="5"/>
      <c r="B34" s="14" t="s">
        <v>31</v>
      </c>
      <c r="C34" s="22">
        <v>0</v>
      </c>
      <c r="D34" s="22">
        <v>114671.69</v>
      </c>
      <c r="E34" s="23">
        <v>114671.69</v>
      </c>
    </row>
    <row r="35" spans="1:5" x14ac:dyDescent="0.2">
      <c r="A35" s="5"/>
      <c r="B35" s="14" t="s">
        <v>32</v>
      </c>
      <c r="C35" s="22">
        <v>0</v>
      </c>
      <c r="D35" s="22">
        <v>1649002.98</v>
      </c>
      <c r="E35" s="23">
        <v>1693852.98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56595924.780000001</v>
      </c>
      <c r="E36" s="25">
        <f>SUM(E37:E39)</f>
        <v>63359563.560000002</v>
      </c>
    </row>
    <row r="37" spans="1:5" x14ac:dyDescent="0.2">
      <c r="A37" s="5"/>
      <c r="B37" s="14" t="s">
        <v>30</v>
      </c>
      <c r="C37" s="22">
        <v>0</v>
      </c>
      <c r="D37" s="22">
        <v>54650445.079999998</v>
      </c>
      <c r="E37" s="23">
        <v>61369233.859999999</v>
      </c>
    </row>
    <row r="38" spans="1:5" x14ac:dyDescent="0.2">
      <c r="B38" s="1" t="s">
        <v>31</v>
      </c>
      <c r="C38" s="22">
        <v>0</v>
      </c>
      <c r="D38" s="22">
        <v>1945479.7</v>
      </c>
      <c r="E38" s="23">
        <v>1990329.7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141879453.11000001</v>
      </c>
      <c r="E40" s="13">
        <f>E28+E36</f>
        <v>142875600.43000001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2022-10-27T22:06:47Z</cp:lastPrinted>
  <dcterms:created xsi:type="dcterms:W3CDTF">2017-12-20T04:54:53Z</dcterms:created>
  <dcterms:modified xsi:type="dcterms:W3CDTF">2022-11-07T23:45:21Z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